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i val="1"/>
      <color rgb="005A6072"/>
      <sz val="10"/>
    </font>
    <font>
      <name val="Barlow"/>
      <b val="1"/>
      <color rgb="003E9FD0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5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4" borderId="0" pivotButton="0" quotePrefix="0" xfId="0"/>
    <xf numFmtId="0" fontId="0" fillId="5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21" fillId="0" borderId="0" pivotButton="0" quotePrefix="0" xfId="0"/>
    <xf numFmtId="0" fontId="22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Torremolinos</t>
        </is>
      </c>
    </row>
    <row r="3">
      <c r="A3" s="3" t="inlineStr">
        <is>
          <t>11 nacionales y 1 autonómico · 2 fiestas locales pendientes de publicación (previsto: octubre de 2026)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10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3" t="n">
        <v>1</v>
      </c>
      <c r="R15" s="12" t="inlineStr">
        <is>
          <t>Día de Andalucía</t>
        </is>
      </c>
    </row>
    <row r="16">
      <c r="A16" s="11" t="n">
        <v>6</v>
      </c>
      <c r="B16" s="12" t="inlineStr">
        <is>
          <t>Epifanía del Señor</t>
        </is>
      </c>
      <c r="Q16" s="11" t="n">
        <v>25</v>
      </c>
      <c r="R16" s="12" t="inlineStr">
        <is>
          <t>Jueves Santo</t>
        </is>
      </c>
    </row>
    <row r="17">
      <c r="Q17" s="11" t="n">
        <v>26</v>
      </c>
      <c r="R17" s="12" t="inlineStr">
        <is>
          <t>Viernes Santo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7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1" t="n">
        <v>1</v>
      </c>
      <c r="B29" s="12" t="inlineStr">
        <is>
          <t>Fiesta del Trabajo</t>
        </is>
      </c>
      <c r="Y29" s="11" t="n">
        <v>16</v>
      </c>
      <c r="Z29" s="12" t="inlineStr">
        <is>
          <t>Lunes siguiente a la Asunción de la Virgen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4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4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5" t="n">
        <v>11</v>
      </c>
      <c r="J41" s="16" t="inlineStr">
        <is>
          <t>Puente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I42" s="11" t="n">
        <v>12</v>
      </c>
      <c r="J42" s="12" t="inlineStr">
        <is>
          <t>Fiesta Nacional de España</t>
        </is>
      </c>
      <c r="Y42" s="15" t="n">
        <v>7</v>
      </c>
      <c r="Z42" s="16" t="inlineStr">
        <is>
          <t>Puente</t>
        </is>
      </c>
    </row>
    <row r="43"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tablassalariales.es/calendario-laboral/2027/malaga/torremolinos/</t>
        </is>
      </c>
    </row>
  </sheetData>
  <mergeCells count="26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Z29:AE29"/>
    <mergeCell ref="J41:O41"/>
    <mergeCell ref="Z42:AE42"/>
    <mergeCell ref="R41:W41"/>
    <mergeCell ref="R17:W17"/>
    <mergeCell ref="I6:O6"/>
    <mergeCell ref="Z44:AE44"/>
    <mergeCell ref="B15:G15"/>
    <mergeCell ref="A6:G6"/>
    <mergeCell ref="J42:O42"/>
    <mergeCell ref="I32:O32"/>
    <mergeCell ref="Y20:AE20"/>
    <mergeCell ref="Q20:W20"/>
    <mergeCell ref="B16:G16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46447</v>
      </c>
      <c r="B4" s="23" t="inlineStr">
        <is>
          <t>lunes</t>
        </is>
      </c>
      <c r="C4" s="24" t="inlineStr">
        <is>
          <t>Día de Andalucía</t>
        </is>
      </c>
      <c r="D4" s="27" t="inlineStr">
        <is>
          <t>Autonómico</t>
        </is>
      </c>
      <c r="E4" s="23" t="inlineStr">
        <is>
          <t>BOJA</t>
        </is>
      </c>
      <c r="F4" s="22" t="n">
        <v>46147</v>
      </c>
      <c r="G4" s="26" t="inlineStr">
        <is>
          <t>Abrir fuente</t>
        </is>
      </c>
    </row>
    <row r="5">
      <c r="A5" s="22" t="n">
        <v>46471</v>
      </c>
      <c r="B5" s="23" t="inlineStr">
        <is>
          <t>jueves</t>
        </is>
      </c>
      <c r="C5" s="24" t="inlineStr">
        <is>
          <t>Jueves Santo</t>
        </is>
      </c>
      <c r="D5" s="25" t="inlineStr">
        <is>
          <t>Nacional</t>
        </is>
      </c>
      <c r="E5" s="23" t="inlineStr">
        <is>
          <t>BOE</t>
        </is>
      </c>
      <c r="F5" s="22" t="n">
        <v>46308</v>
      </c>
      <c r="G5" s="26" t="inlineStr">
        <is>
          <t>Abrir fuente</t>
        </is>
      </c>
    </row>
    <row r="6">
      <c r="A6" s="22" t="n">
        <v>46472</v>
      </c>
      <c r="B6" s="23" t="inlineStr">
        <is>
          <t>viernes</t>
        </is>
      </c>
      <c r="C6" s="24" t="inlineStr">
        <is>
          <t>Viernes Santo</t>
        </is>
      </c>
      <c r="D6" s="25" t="inlineStr">
        <is>
          <t>Nacional</t>
        </is>
      </c>
      <c r="E6" s="23" t="inlineStr">
        <is>
          <t>BOE</t>
        </is>
      </c>
      <c r="F6" s="22" t="n">
        <v>46308</v>
      </c>
      <c r="G6" s="26" t="inlineStr">
        <is>
          <t>Abrir fuente</t>
        </is>
      </c>
    </row>
    <row r="7">
      <c r="A7" s="22" t="n">
        <v>46508</v>
      </c>
      <c r="B7" s="23" t="inlineStr">
        <is>
          <t>sábado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46308</v>
      </c>
      <c r="G7" s="26" t="inlineStr">
        <is>
          <t>Abrir fuente</t>
        </is>
      </c>
    </row>
    <row r="8">
      <c r="A8" s="22" t="n">
        <v>46615</v>
      </c>
      <c r="B8" s="23" t="inlineStr">
        <is>
          <t>lunes</t>
        </is>
      </c>
      <c r="C8" s="24" t="inlineStr">
        <is>
          <t>Lunes siguiente a la Asunción de la Virgen</t>
        </is>
      </c>
      <c r="D8" s="25" t="inlineStr">
        <is>
          <t>Nacional</t>
        </is>
      </c>
      <c r="E8" s="23" t="inlineStr">
        <is>
          <t>BOE</t>
        </is>
      </c>
      <c r="F8" s="22" t="n">
        <v>46308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  <row r="14">
      <c r="C14" s="28" t="inlineStr">
        <is>
          <t>Fiesta local: pendiente de publicación</t>
        </is>
      </c>
      <c r="D14" s="29" t="inlineStr">
        <is>
          <t>Local</t>
        </is>
      </c>
    </row>
    <row r="15">
      <c r="C15" s="28" t="inlineStr">
        <is>
          <t>Fiesta local: pendiente de publicación</t>
        </is>
      </c>
      <c r="D15" s="29" t="inlineStr">
        <is>
          <t>Local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0" t="inlineStr">
        <is>
          <t>Días laborables 2027 (de lunes a viernes)</t>
        </is>
      </c>
    </row>
    <row r="3">
      <c r="A3" s="31" t="inlineStr">
        <is>
          <t>Horas de jornada por día</t>
        </is>
      </c>
      <c r="B3" s="32" t="n">
        <v>8</v>
      </c>
      <c r="C3" s="16" t="inlineStr">
        <is>
          <t>Cámbialo y se recalculan las horas.</t>
        </is>
      </c>
    </row>
    <row r="5" ht="30" customHeight="1">
      <c r="A5" s="33" t="inlineStr">
        <is>
          <t>Mes</t>
        </is>
      </c>
      <c r="B5" s="34" t="inlineStr">
        <is>
          <t>Días naturales</t>
        </is>
      </c>
      <c r="C5" s="34" t="inlineStr">
        <is>
          <t>Sábados y domingos</t>
        </is>
      </c>
      <c r="D5" s="34" t="inlineStr">
        <is>
          <t>Festivos entre semana</t>
        </is>
      </c>
      <c r="E5" s="34" t="inlineStr">
        <is>
          <t>Días laborables</t>
        </is>
      </c>
      <c r="F5" s="34" t="inlineStr">
        <is>
          <t>Horas</t>
        </is>
      </c>
    </row>
    <row r="6">
      <c r="A6" s="35" t="inlineStr">
        <is>
          <t>Enero</t>
        </is>
      </c>
      <c r="B6" s="36" t="n">
        <v>31</v>
      </c>
      <c r="C6" s="36" t="n">
        <v>10</v>
      </c>
      <c r="D6" s="36" t="n">
        <v>2</v>
      </c>
      <c r="E6" s="37">
        <f>B6-C6-D6</f>
        <v/>
      </c>
      <c r="F6" s="36">
        <f>E6*$B$3</f>
        <v/>
      </c>
    </row>
    <row r="7">
      <c r="A7" s="35" t="inlineStr">
        <is>
          <t>Febrero</t>
        </is>
      </c>
      <c r="B7" s="36" t="n">
        <v>28</v>
      </c>
      <c r="C7" s="36" t="n">
        <v>8</v>
      </c>
      <c r="D7" s="36" t="n">
        <v>0</v>
      </c>
      <c r="E7" s="37">
        <f>B7-C7-D7</f>
        <v/>
      </c>
      <c r="F7" s="36">
        <f>E7*$B$3</f>
        <v/>
      </c>
    </row>
    <row r="8">
      <c r="A8" s="35" t="inlineStr">
        <is>
          <t>Marzo</t>
        </is>
      </c>
      <c r="B8" s="36" t="n">
        <v>31</v>
      </c>
      <c r="C8" s="36" t="n">
        <v>8</v>
      </c>
      <c r="D8" s="36" t="n">
        <v>3</v>
      </c>
      <c r="E8" s="37">
        <f>B8-C8-D8</f>
        <v/>
      </c>
      <c r="F8" s="36">
        <f>E8*$B$3</f>
        <v/>
      </c>
    </row>
    <row r="9">
      <c r="A9" s="35" t="inlineStr">
        <is>
          <t>Abril</t>
        </is>
      </c>
      <c r="B9" s="36" t="n">
        <v>30</v>
      </c>
      <c r="C9" s="36" t="n">
        <v>8</v>
      </c>
      <c r="D9" s="36" t="n">
        <v>0</v>
      </c>
      <c r="E9" s="37">
        <f>B9-C9-D9</f>
        <v/>
      </c>
      <c r="F9" s="36">
        <f>E9*$B$3</f>
        <v/>
      </c>
    </row>
    <row r="10">
      <c r="A10" s="35" t="inlineStr">
        <is>
          <t>Mayo</t>
        </is>
      </c>
      <c r="B10" s="36" t="n">
        <v>31</v>
      </c>
      <c r="C10" s="36" t="n">
        <v>10</v>
      </c>
      <c r="D10" s="36" t="n">
        <v>0</v>
      </c>
      <c r="E10" s="37">
        <f>B10-C10-D10</f>
        <v/>
      </c>
      <c r="F10" s="36">
        <f>E10*$B$3</f>
        <v/>
      </c>
    </row>
    <row r="11">
      <c r="A11" s="35" t="inlineStr">
        <is>
          <t>Junio</t>
        </is>
      </c>
      <c r="B11" s="36" t="n">
        <v>30</v>
      </c>
      <c r="C11" s="36" t="n">
        <v>8</v>
      </c>
      <c r="D11" s="36" t="n">
        <v>0</v>
      </c>
      <c r="E11" s="37">
        <f>B11-C11-D11</f>
        <v/>
      </c>
      <c r="F11" s="36">
        <f>E11*$B$3</f>
        <v/>
      </c>
    </row>
    <row r="12">
      <c r="A12" s="35" t="inlineStr">
        <is>
          <t>Julio</t>
        </is>
      </c>
      <c r="B12" s="36" t="n">
        <v>31</v>
      </c>
      <c r="C12" s="36" t="n">
        <v>9</v>
      </c>
      <c r="D12" s="36" t="n">
        <v>0</v>
      </c>
      <c r="E12" s="37">
        <f>B12-C12-D12</f>
        <v/>
      </c>
      <c r="F12" s="36">
        <f>E12*$B$3</f>
        <v/>
      </c>
    </row>
    <row r="13">
      <c r="A13" s="35" t="inlineStr">
        <is>
          <t>Agosto</t>
        </is>
      </c>
      <c r="B13" s="36" t="n">
        <v>31</v>
      </c>
      <c r="C13" s="36" t="n">
        <v>9</v>
      </c>
      <c r="D13" s="36" t="n">
        <v>1</v>
      </c>
      <c r="E13" s="37">
        <f>B13-C13-D13</f>
        <v/>
      </c>
      <c r="F13" s="36">
        <f>E13*$B$3</f>
        <v/>
      </c>
    </row>
    <row r="14">
      <c r="A14" s="35" t="inlineStr">
        <is>
          <t>Septiembre</t>
        </is>
      </c>
      <c r="B14" s="36" t="n">
        <v>30</v>
      </c>
      <c r="C14" s="36" t="n">
        <v>8</v>
      </c>
      <c r="D14" s="36" t="n">
        <v>0</v>
      </c>
      <c r="E14" s="37">
        <f>B14-C14-D14</f>
        <v/>
      </c>
      <c r="F14" s="36">
        <f>E14*$B$3</f>
        <v/>
      </c>
    </row>
    <row r="15">
      <c r="A15" s="35" t="inlineStr">
        <is>
          <t>Octubre</t>
        </is>
      </c>
      <c r="B15" s="36" t="n">
        <v>31</v>
      </c>
      <c r="C15" s="36" t="n">
        <v>10</v>
      </c>
      <c r="D15" s="36" t="n">
        <v>1</v>
      </c>
      <c r="E15" s="37">
        <f>B15-C15-D15</f>
        <v/>
      </c>
      <c r="F15" s="36">
        <f>E15*$B$3</f>
        <v/>
      </c>
    </row>
    <row r="16">
      <c r="A16" s="35" t="inlineStr">
        <is>
          <t>Noviembre</t>
        </is>
      </c>
      <c r="B16" s="36" t="n">
        <v>30</v>
      </c>
      <c r="C16" s="36" t="n">
        <v>8</v>
      </c>
      <c r="D16" s="36" t="n">
        <v>1</v>
      </c>
      <c r="E16" s="37">
        <f>B16-C16-D16</f>
        <v/>
      </c>
      <c r="F16" s="36">
        <f>E16*$B$3</f>
        <v/>
      </c>
    </row>
    <row r="17">
      <c r="A17" s="35" t="inlineStr">
        <is>
          <t>Diciembre</t>
        </is>
      </c>
      <c r="B17" s="36" t="n">
        <v>31</v>
      </c>
      <c r="C17" s="36" t="n">
        <v>8</v>
      </c>
      <c r="D17" s="36" t="n">
        <v>2</v>
      </c>
      <c r="E17" s="37">
        <f>B17-C17-D17</f>
        <v/>
      </c>
      <c r="F17" s="36">
        <f>E17*$B$3</f>
        <v/>
      </c>
    </row>
    <row r="18">
      <c r="A18" s="38" t="inlineStr">
        <is>
          <t>Total</t>
        </is>
      </c>
      <c r="B18" s="39">
        <f>SUM(B6:B17)</f>
        <v/>
      </c>
      <c r="C18" s="39">
        <f>SUM(C6:C17)</f>
        <v/>
      </c>
      <c r="D18" s="39">
        <f>SUM(D6:D17)</f>
        <v/>
      </c>
      <c r="E18" s="39">
        <f>SUM(E6:E17)</f>
        <v/>
      </c>
      <c r="F18" s="39">
        <f>SUM(F6:F17)</f>
        <v/>
      </c>
    </row>
    <row r="20">
      <c r="A20" s="16" t="inlineStr">
        <is>
          <t>Faltan 2 fiestas locales por publicar: cuando salgan, los días laborables bajarán. 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Torremolinos</dc:title>
  <dcterms:created xsi:type="dcterms:W3CDTF">2026-10-14T06:23:10Z</dcterms:created>
  <dcterms:modified xsi:type="dcterms:W3CDTF">2026-10-14T06:23:10Z</dcterms:modified>
</cp:coreProperties>
</file>